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730" windowHeight="81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Sheet1!$A$7:$L$64</definedName>
  </definedNames>
  <calcPr calcId="145621"/>
</workbook>
</file>

<file path=xl/calcChain.xml><?xml version="1.0" encoding="utf-8"?>
<calcChain xmlns="http://schemas.openxmlformats.org/spreadsheetml/2006/main">
  <c r="I9" i="1" l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8" i="1"/>
  <c r="J8" i="1" s="1"/>
</calcChain>
</file>

<file path=xl/sharedStrings.xml><?xml version="1.0" encoding="utf-8"?>
<sst xmlns="http://schemas.openxmlformats.org/spreadsheetml/2006/main" count="201" uniqueCount="188">
  <si>
    <t>EKONOMSKI FAKULTET</t>
  </si>
  <si>
    <t>STUDIJSKI PROGRAM: MENADŽMENT - Bijelo Polje, studijska godina 2016/2017.</t>
  </si>
  <si>
    <t>1.</t>
  </si>
  <si>
    <t>Balšić Balša</t>
  </si>
  <si>
    <t>2.</t>
  </si>
  <si>
    <t>Pešić Miloš</t>
  </si>
  <si>
    <t>3.</t>
  </si>
  <si>
    <t>Pešić Milisav</t>
  </si>
  <si>
    <t>4.</t>
  </si>
  <si>
    <t>Kastratović Vladan</t>
  </si>
  <si>
    <t>5.</t>
  </si>
  <si>
    <t>Novović Veljko</t>
  </si>
  <si>
    <t>6.</t>
  </si>
  <si>
    <t>Mustajbašić Adela</t>
  </si>
  <si>
    <t>7.</t>
  </si>
  <si>
    <t>Hadžajlić Demir</t>
  </si>
  <si>
    <t>8.</t>
  </si>
  <si>
    <t>Bahor Rabela</t>
  </si>
  <si>
    <t>9.</t>
  </si>
  <si>
    <t>Softić Amila</t>
  </si>
  <si>
    <t>10.</t>
  </si>
  <si>
    <t>Bulatović Kristina</t>
  </si>
  <si>
    <t>11.</t>
  </si>
  <si>
    <t>Šćekić Ivan</t>
  </si>
  <si>
    <t>12.</t>
  </si>
  <si>
    <t>Čukić Dušica</t>
  </si>
  <si>
    <t>13.</t>
  </si>
  <si>
    <t>13 / 16</t>
  </si>
  <si>
    <t>Bubanja Milovan</t>
  </si>
  <si>
    <t>14.</t>
  </si>
  <si>
    <t>14 / 16</t>
  </si>
  <si>
    <t>Bećirović Alabina</t>
  </si>
  <si>
    <t>15.</t>
  </si>
  <si>
    <t>16 / 16</t>
  </si>
  <si>
    <t>Idrizović Erna</t>
  </si>
  <si>
    <t>16.</t>
  </si>
  <si>
    <t>17 / 16</t>
  </si>
  <si>
    <t>Ćeranić Medina</t>
  </si>
  <si>
    <t>17.</t>
  </si>
  <si>
    <t>18 / 16</t>
  </si>
  <si>
    <t>Zečević Milica</t>
  </si>
  <si>
    <t>18.</t>
  </si>
  <si>
    <t>19 / 16</t>
  </si>
  <si>
    <t>Ćorić Aleksandar</t>
  </si>
  <si>
    <t>19.</t>
  </si>
  <si>
    <t>20 / 16</t>
  </si>
  <si>
    <t>Beganović Elma</t>
  </si>
  <si>
    <t>20.</t>
  </si>
  <si>
    <t>21 / 16</t>
  </si>
  <si>
    <t>Hot Džejna</t>
  </si>
  <si>
    <t>21.</t>
  </si>
  <si>
    <t>22 / 16</t>
  </si>
  <si>
    <t>Marsenić Lazar</t>
  </si>
  <si>
    <t>22.</t>
  </si>
  <si>
    <t>23 / 16</t>
  </si>
  <si>
    <t>Dragović Marko</t>
  </si>
  <si>
    <t>23.</t>
  </si>
  <si>
    <t>24 / 16</t>
  </si>
  <si>
    <t>Radović Andrijana</t>
  </si>
  <si>
    <t>24.</t>
  </si>
  <si>
    <t>25 / 16</t>
  </si>
  <si>
    <t>Demić Lejla</t>
  </si>
  <si>
    <t>25.</t>
  </si>
  <si>
    <t>26 / 16</t>
  </si>
  <si>
    <t>Lukač Ermina</t>
  </si>
  <si>
    <t>26.</t>
  </si>
  <si>
    <t>27 / 16</t>
  </si>
  <si>
    <t>Šabović Amer</t>
  </si>
  <si>
    <t>27.</t>
  </si>
  <si>
    <t>28 / 16</t>
  </si>
  <si>
    <t>Zejak Kristina</t>
  </si>
  <si>
    <t>28.</t>
  </si>
  <si>
    <t>29 / 16</t>
  </si>
  <si>
    <t>Vuković Neda</t>
  </si>
  <si>
    <t>29.</t>
  </si>
  <si>
    <t>30 / 16</t>
  </si>
  <si>
    <t>Jokić Jovan</t>
  </si>
  <si>
    <t>30.</t>
  </si>
  <si>
    <t>31 / 16</t>
  </si>
  <si>
    <t>Strunjaš Ivana</t>
  </si>
  <si>
    <t>31.</t>
  </si>
  <si>
    <t>32 / 16</t>
  </si>
  <si>
    <t>Gredić Dženan</t>
  </si>
  <si>
    <t>32.</t>
  </si>
  <si>
    <t>33 / 16</t>
  </si>
  <si>
    <t>Bećić Eldin</t>
  </si>
  <si>
    <t>33.</t>
  </si>
  <si>
    <t>34 / 16</t>
  </si>
  <si>
    <t>Boljević Maja</t>
  </si>
  <si>
    <t>34.</t>
  </si>
  <si>
    <t>35 / 16</t>
  </si>
  <si>
    <t>Nedović Srđan</t>
  </si>
  <si>
    <t>35.</t>
  </si>
  <si>
    <t>36 / 16</t>
  </si>
  <si>
    <t>Marović Nikola</t>
  </si>
  <si>
    <t>36.</t>
  </si>
  <si>
    <t>37 / 16</t>
  </si>
  <si>
    <t>Sekulić Dejana</t>
  </si>
  <si>
    <t>37.</t>
  </si>
  <si>
    <t>38 / 16</t>
  </si>
  <si>
    <t>Sekulić Stana</t>
  </si>
  <si>
    <t>38.</t>
  </si>
  <si>
    <t>39 / 16</t>
  </si>
  <si>
    <t>Ramović Milutinović Aleksandra</t>
  </si>
  <si>
    <t>39.</t>
  </si>
  <si>
    <t>40 / 16</t>
  </si>
  <si>
    <t>Ćatović Asmir</t>
  </si>
  <si>
    <t>40.</t>
  </si>
  <si>
    <t>41 / 16</t>
  </si>
  <si>
    <t>Lončar Nikola</t>
  </si>
  <si>
    <t>41.</t>
  </si>
  <si>
    <t>42 / 16</t>
  </si>
  <si>
    <t>Đinović Anđela</t>
  </si>
  <si>
    <t>42.</t>
  </si>
  <si>
    <t>43 / 16</t>
  </si>
  <si>
    <t>Janić Radun</t>
  </si>
  <si>
    <t>43.</t>
  </si>
  <si>
    <t>44 / 16</t>
  </si>
  <si>
    <t>Bolević Branko</t>
  </si>
  <si>
    <t>44.</t>
  </si>
  <si>
    <t>45 / 16</t>
  </si>
  <si>
    <t>Čobeljić Dijana</t>
  </si>
  <si>
    <t>45.</t>
  </si>
  <si>
    <t>46 / 16</t>
  </si>
  <si>
    <t>Žurić Anđela</t>
  </si>
  <si>
    <t>46.</t>
  </si>
  <si>
    <t>47 / 16</t>
  </si>
  <si>
    <t>Joksimović Lazar</t>
  </si>
  <si>
    <t>47.</t>
  </si>
  <si>
    <t>48 / 16</t>
  </si>
  <si>
    <t>Mikulić Jovana</t>
  </si>
  <si>
    <t>48.</t>
  </si>
  <si>
    <t>49 / 16</t>
  </si>
  <si>
    <t>Janić Strahinja</t>
  </si>
  <si>
    <t>49.</t>
  </si>
  <si>
    <t>50 / 16</t>
  </si>
  <si>
    <t>Ostojić Aleksandra</t>
  </si>
  <si>
    <t>50.</t>
  </si>
  <si>
    <t>51 / 16</t>
  </si>
  <si>
    <t>Božović Mirosava</t>
  </si>
  <si>
    <t>51.</t>
  </si>
  <si>
    <t>Mehanović Mirza</t>
  </si>
  <si>
    <t>52.</t>
  </si>
  <si>
    <t>13 / 15</t>
  </si>
  <si>
    <t>Kasumović Ajka</t>
  </si>
  <si>
    <t>53.</t>
  </si>
  <si>
    <t>41 / 15</t>
  </si>
  <si>
    <t>Popović Nikola</t>
  </si>
  <si>
    <t>54.</t>
  </si>
  <si>
    <t>43 / 15</t>
  </si>
  <si>
    <t>Vujičić Kristina</t>
  </si>
  <si>
    <t>55.</t>
  </si>
  <si>
    <t>49 / 15</t>
  </si>
  <si>
    <t>Merdović Zoran</t>
  </si>
  <si>
    <t>56.</t>
  </si>
  <si>
    <t>44 / 14</t>
  </si>
  <si>
    <t>Milatović Aleksandar</t>
  </si>
  <si>
    <t>1 / 16</t>
  </si>
  <si>
    <t>2 / 16</t>
  </si>
  <si>
    <t>3 / 16</t>
  </si>
  <si>
    <t>4 / 16</t>
  </si>
  <si>
    <t>5 / 16</t>
  </si>
  <si>
    <t>6 / 16</t>
  </si>
  <si>
    <t>7 / 16</t>
  </si>
  <si>
    <t>8 / 16</t>
  </si>
  <si>
    <t>9 / 16</t>
  </si>
  <si>
    <t>10 / 16</t>
  </si>
  <si>
    <t>11 / 16</t>
  </si>
  <si>
    <t>12 / 16</t>
  </si>
  <si>
    <t>2 / 15</t>
  </si>
  <si>
    <t>Rbr</t>
  </si>
  <si>
    <t>Br Ind</t>
  </si>
  <si>
    <t>Student</t>
  </si>
  <si>
    <t>Teorijski kol.</t>
  </si>
  <si>
    <t xml:space="preserve">Word </t>
  </si>
  <si>
    <t>Excel</t>
  </si>
  <si>
    <t>Završni</t>
  </si>
  <si>
    <t>Ukupno</t>
  </si>
  <si>
    <t>Ocjena</t>
  </si>
  <si>
    <t>36/13</t>
  </si>
  <si>
    <t>Kočan Meldina</t>
  </si>
  <si>
    <t>57.</t>
  </si>
  <si>
    <t>Popravni teor kol</t>
  </si>
  <si>
    <t>p</t>
  </si>
  <si>
    <t>Poravni</t>
  </si>
  <si>
    <t>a</t>
  </si>
  <si>
    <t>Avgust</t>
  </si>
  <si>
    <t>POSLOVNA INFORMATIKA-rezultati avgustovskog roka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</si>
</sst>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2" borderId="1" xfId="0" applyNumberFormat="1" applyFill="1" applyBorder="1"/>
    <xf numFmtId="49" fontId="1" fillId="0" borderId="0" xfId="0" applyNumberFormat="1" applyFont="1"/>
    <xf numFmtId="49" fontId="2" fillId="0" borderId="0" xfId="0" applyNumberFormat="1" applyFont="1"/>
    <xf numFmtId="2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Fill="1" applyBorder="1"/>
    <xf numFmtId="164" fontId="0" fillId="0" borderId="1" xfId="0" applyNumberFormat="1" applyFill="1" applyBorder="1"/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/>
    <xf numFmtId="0" fontId="0" fillId="0" borderId="0" xfId="0" applyFill="1"/>
    <xf numFmtId="0" fontId="0" fillId="0" borderId="1" xfId="0" applyBorder="1" applyAlignment="1">
      <alignment horizontal="right"/>
    </xf>
    <xf numFmtId="2" fontId="0" fillId="0" borderId="0" xfId="0" applyNumberFormat="1"/>
    <xf numFmtId="49" fontId="0" fillId="2" borderId="2" xfId="0" applyNumberFormat="1" applyFill="1" applyBorder="1"/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64"/>
  <sheetViews>
    <sheetView tabSelected="1" workbookViewId="0"/>
  </sheetViews>
  <sheetFormatPr defaultRowHeight="15" x14ac:dyDescent="0.25"/>
  <cols>
    <col min="1" max="2" width="9.140625" style="1"/>
    <col min="3" max="3" width="29.140625" style="1" customWidth="1"/>
    <col min="4" max="4" width="13.42578125" style="1" customWidth="1"/>
    <col min="5" max="5" width="17.28515625" style="1" customWidth="1"/>
    <col min="6" max="9" width="9.140625" style="1"/>
    <col min="11" max="11" width="0" hidden="1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4" spans="1:12" ht="18.75" x14ac:dyDescent="0.3">
      <c r="A4" s="4" t="s">
        <v>187</v>
      </c>
    </row>
    <row r="5" spans="1:12" ht="18.75" x14ac:dyDescent="0.3">
      <c r="A5" s="5"/>
    </row>
    <row r="7" spans="1:12" x14ac:dyDescent="0.25">
      <c r="A7" s="3" t="s">
        <v>170</v>
      </c>
      <c r="B7" s="3" t="s">
        <v>171</v>
      </c>
      <c r="C7" s="3" t="s">
        <v>172</v>
      </c>
      <c r="D7" s="3" t="s">
        <v>173</v>
      </c>
      <c r="E7" s="3" t="s">
        <v>182</v>
      </c>
      <c r="F7" s="9" t="s">
        <v>174</v>
      </c>
      <c r="G7" s="9" t="s">
        <v>175</v>
      </c>
      <c r="H7" s="3" t="s">
        <v>176</v>
      </c>
      <c r="I7" s="3" t="s">
        <v>177</v>
      </c>
      <c r="J7" s="3" t="s">
        <v>178</v>
      </c>
      <c r="K7" s="17" t="s">
        <v>184</v>
      </c>
      <c r="L7" s="17" t="s">
        <v>186</v>
      </c>
    </row>
    <row r="8" spans="1:12" hidden="1" x14ac:dyDescent="0.25">
      <c r="A8" s="2" t="s">
        <v>2</v>
      </c>
      <c r="B8" s="2" t="s">
        <v>157</v>
      </c>
      <c r="C8" s="2" t="s">
        <v>3</v>
      </c>
      <c r="D8" s="7">
        <v>12.5</v>
      </c>
      <c r="E8" s="7"/>
      <c r="F8" s="8">
        <v>25</v>
      </c>
      <c r="G8" s="8">
        <v>25</v>
      </c>
      <c r="H8" s="16">
        <v>9</v>
      </c>
      <c r="I8" s="6">
        <f>IF(D8&gt;E8,D8,E8)+F8+G8+H8</f>
        <v>71.5</v>
      </c>
      <c r="J8" s="15" t="str">
        <f t="shared" ref="J8:J64" si="0">IF(I8&gt;=90,"A",IF(I8&gt;=80,"B",IF(I8&gt;=70,"C",IF(I8&gt;=60,"D",IF(I8&gt;=50,"E","-")))))</f>
        <v>C</v>
      </c>
    </row>
    <row r="9" spans="1:12" hidden="1" x14ac:dyDescent="0.25">
      <c r="A9" s="2" t="s">
        <v>4</v>
      </c>
      <c r="B9" s="2" t="s">
        <v>158</v>
      </c>
      <c r="C9" s="2" t="s">
        <v>5</v>
      </c>
      <c r="D9" s="7">
        <v>0</v>
      </c>
      <c r="E9" s="7"/>
      <c r="F9" s="8">
        <v>25</v>
      </c>
      <c r="G9" s="8">
        <v>25</v>
      </c>
      <c r="H9" s="6"/>
      <c r="I9" s="6">
        <f t="shared" ref="I9:I64" si="1">IF(D9&gt;E9,D9,E9)+F9+G9+H9</f>
        <v>50</v>
      </c>
      <c r="J9" s="15" t="str">
        <f t="shared" si="0"/>
        <v>E</v>
      </c>
    </row>
    <row r="10" spans="1:12" hidden="1" x14ac:dyDescent="0.25">
      <c r="A10" s="2" t="s">
        <v>6</v>
      </c>
      <c r="B10" s="2" t="s">
        <v>159</v>
      </c>
      <c r="C10" s="2" t="s">
        <v>7</v>
      </c>
      <c r="D10" s="7">
        <v>7.5</v>
      </c>
      <c r="E10" s="7"/>
      <c r="F10" s="8">
        <v>23</v>
      </c>
      <c r="G10" s="8">
        <v>20</v>
      </c>
      <c r="H10" s="6"/>
      <c r="I10" s="6">
        <f t="shared" si="1"/>
        <v>50.5</v>
      </c>
      <c r="J10" s="15" t="str">
        <f t="shared" si="0"/>
        <v>E</v>
      </c>
    </row>
    <row r="11" spans="1:12" hidden="1" x14ac:dyDescent="0.25">
      <c r="A11" s="2" t="s">
        <v>8</v>
      </c>
      <c r="B11" s="2" t="s">
        <v>160</v>
      </c>
      <c r="C11" s="2" t="s">
        <v>9</v>
      </c>
      <c r="D11" s="7"/>
      <c r="E11" s="7"/>
      <c r="F11" s="8">
        <v>25</v>
      </c>
      <c r="G11" s="8">
        <v>25</v>
      </c>
      <c r="H11" s="6"/>
      <c r="I11" s="6">
        <f t="shared" si="1"/>
        <v>50</v>
      </c>
      <c r="J11" s="15" t="str">
        <f t="shared" si="0"/>
        <v>E</v>
      </c>
    </row>
    <row r="12" spans="1:12" hidden="1" x14ac:dyDescent="0.25">
      <c r="A12" s="2" t="s">
        <v>10</v>
      </c>
      <c r="B12" s="2" t="s">
        <v>161</v>
      </c>
      <c r="C12" s="2" t="s">
        <v>11</v>
      </c>
      <c r="D12" s="7">
        <v>6.5</v>
      </c>
      <c r="E12" s="7"/>
      <c r="F12" s="8">
        <v>25</v>
      </c>
      <c r="G12" s="8">
        <v>25</v>
      </c>
      <c r="H12" s="6">
        <v>0</v>
      </c>
      <c r="I12" s="6">
        <f t="shared" si="1"/>
        <v>56.5</v>
      </c>
      <c r="J12" s="15" t="str">
        <f t="shared" si="0"/>
        <v>E</v>
      </c>
    </row>
    <row r="13" spans="1:12" hidden="1" x14ac:dyDescent="0.25">
      <c r="A13" s="2" t="s">
        <v>12</v>
      </c>
      <c r="B13" s="2" t="s">
        <v>162</v>
      </c>
      <c r="C13" s="2" t="s">
        <v>13</v>
      </c>
      <c r="D13" s="7">
        <v>7</v>
      </c>
      <c r="E13" s="7">
        <v>13</v>
      </c>
      <c r="F13" s="8">
        <v>25</v>
      </c>
      <c r="G13" s="8">
        <v>25</v>
      </c>
      <c r="H13" s="6">
        <v>1</v>
      </c>
      <c r="I13" s="6">
        <f t="shared" si="1"/>
        <v>64</v>
      </c>
      <c r="J13" s="15" t="str">
        <f t="shared" si="0"/>
        <v>D</v>
      </c>
      <c r="K13" t="s">
        <v>183</v>
      </c>
    </row>
    <row r="14" spans="1:12" hidden="1" x14ac:dyDescent="0.25">
      <c r="A14" s="2" t="s">
        <v>14</v>
      </c>
      <c r="B14" s="2" t="s">
        <v>163</v>
      </c>
      <c r="C14" s="2" t="s">
        <v>15</v>
      </c>
      <c r="D14" s="7">
        <v>3.5</v>
      </c>
      <c r="E14" s="7">
        <v>7.5</v>
      </c>
      <c r="F14" s="8">
        <v>25</v>
      </c>
      <c r="G14" s="8">
        <v>25</v>
      </c>
      <c r="H14" s="6">
        <v>0</v>
      </c>
      <c r="I14" s="6">
        <f t="shared" si="1"/>
        <v>57.5</v>
      </c>
      <c r="J14" s="15" t="str">
        <f t="shared" si="0"/>
        <v>E</v>
      </c>
      <c r="K14" t="s">
        <v>183</v>
      </c>
    </row>
    <row r="15" spans="1:12" hidden="1" x14ac:dyDescent="0.25">
      <c r="A15" s="2" t="s">
        <v>16</v>
      </c>
      <c r="B15" s="2" t="s">
        <v>164</v>
      </c>
      <c r="C15" s="2" t="s">
        <v>17</v>
      </c>
      <c r="D15" s="7">
        <v>2.5</v>
      </c>
      <c r="E15" s="7">
        <v>7.5</v>
      </c>
      <c r="F15" s="8">
        <v>25</v>
      </c>
      <c r="G15" s="8">
        <v>25</v>
      </c>
      <c r="H15" s="6">
        <v>0</v>
      </c>
      <c r="I15" s="6">
        <f t="shared" si="1"/>
        <v>57.5</v>
      </c>
      <c r="J15" s="15" t="str">
        <f t="shared" si="0"/>
        <v>E</v>
      </c>
    </row>
    <row r="16" spans="1:12" hidden="1" x14ac:dyDescent="0.25">
      <c r="A16" s="2" t="s">
        <v>18</v>
      </c>
      <c r="B16" s="2" t="s">
        <v>165</v>
      </c>
      <c r="C16" s="2" t="s">
        <v>19</v>
      </c>
      <c r="D16" s="7">
        <v>8</v>
      </c>
      <c r="E16" s="7">
        <v>7.5</v>
      </c>
      <c r="F16" s="8">
        <v>25</v>
      </c>
      <c r="G16" s="8">
        <v>25</v>
      </c>
      <c r="H16" s="6">
        <v>0</v>
      </c>
      <c r="I16" s="6">
        <f t="shared" si="1"/>
        <v>58</v>
      </c>
      <c r="J16" s="15" t="str">
        <f t="shared" si="0"/>
        <v>E</v>
      </c>
    </row>
    <row r="17" spans="1:11" hidden="1" x14ac:dyDescent="0.25">
      <c r="A17" s="2" t="s">
        <v>20</v>
      </c>
      <c r="B17" s="2" t="s">
        <v>166</v>
      </c>
      <c r="C17" s="2" t="s">
        <v>21</v>
      </c>
      <c r="D17" s="7">
        <v>6.5</v>
      </c>
      <c r="E17" s="7">
        <v>0.5</v>
      </c>
      <c r="F17" s="8">
        <v>20</v>
      </c>
      <c r="G17" s="8">
        <v>20</v>
      </c>
      <c r="H17" s="6">
        <v>3.5</v>
      </c>
      <c r="I17" s="6">
        <f t="shared" si="1"/>
        <v>50</v>
      </c>
      <c r="J17" s="15" t="str">
        <f t="shared" si="0"/>
        <v>E</v>
      </c>
    </row>
    <row r="18" spans="1:11" hidden="1" x14ac:dyDescent="0.25">
      <c r="A18" s="2" t="s">
        <v>22</v>
      </c>
      <c r="B18" s="2" t="s">
        <v>167</v>
      </c>
      <c r="C18" s="2" t="s">
        <v>23</v>
      </c>
      <c r="D18" s="7">
        <v>8</v>
      </c>
      <c r="E18" s="7">
        <v>13</v>
      </c>
      <c r="F18" s="8">
        <v>25</v>
      </c>
      <c r="G18" s="8">
        <v>25</v>
      </c>
      <c r="H18" s="6">
        <v>14.5</v>
      </c>
      <c r="I18" s="6">
        <f t="shared" si="1"/>
        <v>77.5</v>
      </c>
      <c r="J18" s="15" t="str">
        <f t="shared" si="0"/>
        <v>C</v>
      </c>
      <c r="K18" t="s">
        <v>183</v>
      </c>
    </row>
    <row r="19" spans="1:11" hidden="1" x14ac:dyDescent="0.25">
      <c r="A19" s="2" t="s">
        <v>24</v>
      </c>
      <c r="B19" s="2" t="s">
        <v>168</v>
      </c>
      <c r="C19" s="2" t="s">
        <v>25</v>
      </c>
      <c r="D19" s="7">
        <v>3.5</v>
      </c>
      <c r="E19" s="7">
        <v>13</v>
      </c>
      <c r="F19" s="8">
        <v>25</v>
      </c>
      <c r="G19" s="8">
        <v>25</v>
      </c>
      <c r="H19" s="6">
        <v>17.5</v>
      </c>
      <c r="I19" s="6">
        <f t="shared" si="1"/>
        <v>80.5</v>
      </c>
      <c r="J19" s="15" t="str">
        <f t="shared" si="0"/>
        <v>B</v>
      </c>
      <c r="K19" t="s">
        <v>183</v>
      </c>
    </row>
    <row r="20" spans="1:11" hidden="1" x14ac:dyDescent="0.25">
      <c r="A20" s="2" t="s">
        <v>26</v>
      </c>
      <c r="B20" s="2" t="s">
        <v>27</v>
      </c>
      <c r="C20" s="2" t="s">
        <v>28</v>
      </c>
      <c r="D20" s="7">
        <v>4.5</v>
      </c>
      <c r="E20" s="7">
        <v>3</v>
      </c>
      <c r="F20" s="8">
        <v>25</v>
      </c>
      <c r="G20" s="8">
        <v>25</v>
      </c>
      <c r="H20" s="6">
        <v>5.5</v>
      </c>
      <c r="I20" s="6">
        <f t="shared" si="1"/>
        <v>60</v>
      </c>
      <c r="J20" s="15" t="str">
        <f t="shared" si="0"/>
        <v>D</v>
      </c>
      <c r="K20" t="s">
        <v>183</v>
      </c>
    </row>
    <row r="21" spans="1:11" hidden="1" x14ac:dyDescent="0.25">
      <c r="A21" s="2" t="s">
        <v>29</v>
      </c>
      <c r="B21" s="2" t="s">
        <v>30</v>
      </c>
      <c r="C21" s="2" t="s">
        <v>31</v>
      </c>
      <c r="D21" s="7">
        <v>4.5</v>
      </c>
      <c r="E21" s="7">
        <v>16.5</v>
      </c>
      <c r="F21" s="8">
        <v>23</v>
      </c>
      <c r="G21" s="8">
        <v>25</v>
      </c>
      <c r="H21" s="6">
        <v>2.5</v>
      </c>
      <c r="I21" s="6">
        <f t="shared" si="1"/>
        <v>67</v>
      </c>
      <c r="J21" s="15" t="str">
        <f t="shared" si="0"/>
        <v>D</v>
      </c>
    </row>
    <row r="22" spans="1:11" hidden="1" x14ac:dyDescent="0.25">
      <c r="A22" s="2" t="s">
        <v>32</v>
      </c>
      <c r="B22" s="2" t="s">
        <v>33</v>
      </c>
      <c r="C22" s="2" t="s">
        <v>34</v>
      </c>
      <c r="D22" s="7">
        <v>0</v>
      </c>
      <c r="E22" s="7">
        <v>9.5</v>
      </c>
      <c r="F22" s="8">
        <v>25</v>
      </c>
      <c r="G22" s="8">
        <v>25</v>
      </c>
      <c r="H22" s="6">
        <v>0.5</v>
      </c>
      <c r="I22" s="6">
        <f t="shared" si="1"/>
        <v>60</v>
      </c>
      <c r="J22" s="15" t="str">
        <f t="shared" si="0"/>
        <v>D</v>
      </c>
    </row>
    <row r="23" spans="1:11" hidden="1" x14ac:dyDescent="0.25">
      <c r="A23" s="2" t="s">
        <v>35</v>
      </c>
      <c r="B23" s="2" t="s">
        <v>36</v>
      </c>
      <c r="C23" s="2" t="s">
        <v>37</v>
      </c>
      <c r="D23" s="7">
        <v>2.5</v>
      </c>
      <c r="E23" s="7">
        <v>4</v>
      </c>
      <c r="F23" s="8">
        <v>25</v>
      </c>
      <c r="G23" s="8">
        <v>25</v>
      </c>
      <c r="H23" s="6">
        <v>3</v>
      </c>
      <c r="I23" s="6">
        <f t="shared" si="1"/>
        <v>57</v>
      </c>
      <c r="J23" s="15" t="str">
        <f t="shared" si="0"/>
        <v>E</v>
      </c>
    </row>
    <row r="24" spans="1:11" hidden="1" x14ac:dyDescent="0.25">
      <c r="A24" s="2" t="s">
        <v>38</v>
      </c>
      <c r="B24" s="2" t="s">
        <v>39</v>
      </c>
      <c r="C24" s="2" t="s">
        <v>40</v>
      </c>
      <c r="D24" s="7">
        <v>8</v>
      </c>
      <c r="E24" s="7">
        <v>5.5</v>
      </c>
      <c r="F24" s="8">
        <v>25</v>
      </c>
      <c r="G24" s="8">
        <v>25</v>
      </c>
      <c r="H24" s="6">
        <v>12</v>
      </c>
      <c r="I24" s="6">
        <f t="shared" si="1"/>
        <v>70</v>
      </c>
      <c r="J24" s="15" t="str">
        <f t="shared" si="0"/>
        <v>C</v>
      </c>
      <c r="K24" t="s">
        <v>183</v>
      </c>
    </row>
    <row r="25" spans="1:11" hidden="1" x14ac:dyDescent="0.25">
      <c r="A25" s="2" t="s">
        <v>41</v>
      </c>
      <c r="B25" s="2" t="s">
        <v>42</v>
      </c>
      <c r="C25" s="2" t="s">
        <v>43</v>
      </c>
      <c r="D25" s="7"/>
      <c r="E25" s="7"/>
      <c r="F25" s="8"/>
      <c r="G25" s="8"/>
      <c r="H25" s="6"/>
      <c r="I25" s="6">
        <f t="shared" si="1"/>
        <v>0</v>
      </c>
      <c r="J25" s="15" t="str">
        <f t="shared" si="0"/>
        <v>-</v>
      </c>
    </row>
    <row r="26" spans="1:11" hidden="1" x14ac:dyDescent="0.25">
      <c r="A26" s="2" t="s">
        <v>44</v>
      </c>
      <c r="B26" s="2" t="s">
        <v>45</v>
      </c>
      <c r="C26" s="2" t="s">
        <v>46</v>
      </c>
      <c r="D26" s="7">
        <v>12.5</v>
      </c>
      <c r="E26" s="7">
        <v>14.5</v>
      </c>
      <c r="F26" s="8">
        <v>23</v>
      </c>
      <c r="G26" s="8">
        <v>25</v>
      </c>
      <c r="H26" s="6">
        <v>3</v>
      </c>
      <c r="I26" s="6">
        <f t="shared" si="1"/>
        <v>65.5</v>
      </c>
      <c r="J26" s="15" t="str">
        <f t="shared" si="0"/>
        <v>D</v>
      </c>
    </row>
    <row r="27" spans="1:11" hidden="1" x14ac:dyDescent="0.25">
      <c r="A27" s="2" t="s">
        <v>47</v>
      </c>
      <c r="B27" s="2" t="s">
        <v>48</v>
      </c>
      <c r="C27" s="2" t="s">
        <v>49</v>
      </c>
      <c r="D27" s="7">
        <v>6.5</v>
      </c>
      <c r="E27" s="7">
        <v>1</v>
      </c>
      <c r="F27" s="8">
        <v>25</v>
      </c>
      <c r="G27" s="8">
        <v>25</v>
      </c>
      <c r="H27" s="6">
        <v>0</v>
      </c>
      <c r="I27" s="6">
        <f t="shared" si="1"/>
        <v>56.5</v>
      </c>
      <c r="J27" s="15" t="str">
        <f t="shared" si="0"/>
        <v>E</v>
      </c>
    </row>
    <row r="28" spans="1:11" hidden="1" x14ac:dyDescent="0.25">
      <c r="A28" s="2" t="s">
        <v>50</v>
      </c>
      <c r="B28" s="2" t="s">
        <v>51</v>
      </c>
      <c r="C28" s="2" t="s">
        <v>52</v>
      </c>
      <c r="D28" s="7">
        <v>2.5</v>
      </c>
      <c r="E28" s="7">
        <v>0</v>
      </c>
      <c r="F28" s="8">
        <v>25</v>
      </c>
      <c r="G28" s="8">
        <v>20</v>
      </c>
      <c r="H28" s="6">
        <v>2.5</v>
      </c>
      <c r="I28" s="6">
        <f t="shared" si="1"/>
        <v>50</v>
      </c>
      <c r="J28" s="15" t="str">
        <f t="shared" si="0"/>
        <v>E</v>
      </c>
    </row>
    <row r="29" spans="1:11" hidden="1" x14ac:dyDescent="0.25">
      <c r="A29" s="2" t="s">
        <v>53</v>
      </c>
      <c r="B29" s="2" t="s">
        <v>54</v>
      </c>
      <c r="C29" s="2" t="s">
        <v>55</v>
      </c>
      <c r="D29" s="7"/>
      <c r="E29" s="7"/>
      <c r="F29" s="8">
        <v>25</v>
      </c>
      <c r="G29" s="8">
        <v>25</v>
      </c>
      <c r="H29" s="6"/>
      <c r="I29" s="6">
        <f t="shared" si="1"/>
        <v>50</v>
      </c>
      <c r="J29" s="15" t="str">
        <f t="shared" si="0"/>
        <v>E</v>
      </c>
    </row>
    <row r="30" spans="1:11" hidden="1" x14ac:dyDescent="0.25">
      <c r="A30" s="2" t="s">
        <v>56</v>
      </c>
      <c r="B30" s="2" t="s">
        <v>57</v>
      </c>
      <c r="C30" s="2" t="s">
        <v>58</v>
      </c>
      <c r="D30" s="7">
        <v>6</v>
      </c>
      <c r="E30" s="7">
        <v>7.5</v>
      </c>
      <c r="F30" s="8">
        <v>25</v>
      </c>
      <c r="G30" s="8">
        <v>25</v>
      </c>
      <c r="H30" s="6">
        <v>2.5</v>
      </c>
      <c r="I30" s="6">
        <f t="shared" si="1"/>
        <v>60</v>
      </c>
      <c r="J30" s="15" t="str">
        <f t="shared" si="0"/>
        <v>D</v>
      </c>
    </row>
    <row r="31" spans="1:11" hidden="1" x14ac:dyDescent="0.25">
      <c r="A31" s="2" t="s">
        <v>59</v>
      </c>
      <c r="B31" s="2" t="s">
        <v>60</v>
      </c>
      <c r="C31" s="2" t="s">
        <v>61</v>
      </c>
      <c r="D31" s="7">
        <v>2.5</v>
      </c>
      <c r="E31" s="7">
        <v>8.5</v>
      </c>
      <c r="F31" s="8">
        <v>23</v>
      </c>
      <c r="G31" s="8">
        <v>25</v>
      </c>
      <c r="H31" s="6">
        <v>6</v>
      </c>
      <c r="I31" s="6">
        <f t="shared" si="1"/>
        <v>62.5</v>
      </c>
      <c r="J31" s="15" t="str">
        <f t="shared" si="0"/>
        <v>D</v>
      </c>
      <c r="K31" t="s">
        <v>183</v>
      </c>
    </row>
    <row r="32" spans="1:11" hidden="1" x14ac:dyDescent="0.25">
      <c r="A32" s="2" t="s">
        <v>62</v>
      </c>
      <c r="B32" s="2" t="s">
        <v>63</v>
      </c>
      <c r="C32" s="2" t="s">
        <v>64</v>
      </c>
      <c r="D32" s="7">
        <v>2</v>
      </c>
      <c r="E32" s="7">
        <v>3.5</v>
      </c>
      <c r="F32" s="8"/>
      <c r="G32" s="8">
        <v>23</v>
      </c>
      <c r="H32" s="6"/>
      <c r="I32" s="6">
        <f t="shared" si="1"/>
        <v>26.5</v>
      </c>
      <c r="J32" s="15" t="str">
        <f t="shared" si="0"/>
        <v>-</v>
      </c>
    </row>
    <row r="33" spans="1:11" hidden="1" x14ac:dyDescent="0.25">
      <c r="A33" s="2" t="s">
        <v>65</v>
      </c>
      <c r="B33" s="2" t="s">
        <v>66</v>
      </c>
      <c r="C33" s="2" t="s">
        <v>67</v>
      </c>
      <c r="D33" s="7">
        <v>12.5</v>
      </c>
      <c r="E33" s="7">
        <v>9</v>
      </c>
      <c r="F33" s="8">
        <v>25</v>
      </c>
      <c r="G33" s="8">
        <v>25</v>
      </c>
      <c r="H33" s="6">
        <v>0</v>
      </c>
      <c r="I33" s="6">
        <f t="shared" si="1"/>
        <v>62.5</v>
      </c>
      <c r="J33" s="15" t="str">
        <f t="shared" si="0"/>
        <v>D</v>
      </c>
    </row>
    <row r="34" spans="1:11" hidden="1" x14ac:dyDescent="0.25">
      <c r="A34" s="2" t="s">
        <v>68</v>
      </c>
      <c r="B34" s="2" t="s">
        <v>69</v>
      </c>
      <c r="C34" s="2" t="s">
        <v>70</v>
      </c>
      <c r="D34" s="7"/>
      <c r="E34" s="7"/>
      <c r="F34" s="8">
        <v>25</v>
      </c>
      <c r="G34" s="8">
        <v>25</v>
      </c>
      <c r="H34" s="6">
        <v>2</v>
      </c>
      <c r="I34" s="6">
        <f t="shared" si="1"/>
        <v>52</v>
      </c>
      <c r="J34" s="15" t="str">
        <f t="shared" si="0"/>
        <v>E</v>
      </c>
    </row>
    <row r="35" spans="1:11" hidden="1" x14ac:dyDescent="0.25">
      <c r="A35" s="2" t="s">
        <v>71</v>
      </c>
      <c r="B35" s="2" t="s">
        <v>72</v>
      </c>
      <c r="C35" s="2" t="s">
        <v>73</v>
      </c>
      <c r="D35" s="7"/>
      <c r="E35" s="7"/>
      <c r="F35" s="8">
        <v>25</v>
      </c>
      <c r="G35" s="8">
        <v>25</v>
      </c>
      <c r="H35" s="6">
        <v>5.5</v>
      </c>
      <c r="I35" s="6">
        <f t="shared" si="1"/>
        <v>55.5</v>
      </c>
      <c r="J35" s="15" t="str">
        <f t="shared" si="0"/>
        <v>E</v>
      </c>
    </row>
    <row r="36" spans="1:11" hidden="1" x14ac:dyDescent="0.25">
      <c r="A36" s="2" t="s">
        <v>74</v>
      </c>
      <c r="B36" s="2" t="s">
        <v>75</v>
      </c>
      <c r="C36" s="2" t="s">
        <v>76</v>
      </c>
      <c r="D36" s="7">
        <v>4.5</v>
      </c>
      <c r="E36" s="7"/>
      <c r="F36" s="8">
        <v>20</v>
      </c>
      <c r="G36" s="8">
        <v>25</v>
      </c>
      <c r="H36" s="6">
        <v>0.5</v>
      </c>
      <c r="I36" s="6">
        <f t="shared" si="1"/>
        <v>50</v>
      </c>
      <c r="J36" s="15" t="str">
        <f t="shared" si="0"/>
        <v>E</v>
      </c>
    </row>
    <row r="37" spans="1:11" hidden="1" x14ac:dyDescent="0.25">
      <c r="A37" s="2" t="s">
        <v>77</v>
      </c>
      <c r="B37" s="2" t="s">
        <v>78</v>
      </c>
      <c r="C37" s="2" t="s">
        <v>79</v>
      </c>
      <c r="D37" s="7"/>
      <c r="E37" s="7"/>
      <c r="F37" s="8"/>
      <c r="G37" s="8"/>
      <c r="H37" s="6"/>
      <c r="I37" s="6">
        <f t="shared" si="1"/>
        <v>0</v>
      </c>
      <c r="J37" s="15" t="str">
        <f t="shared" si="0"/>
        <v>-</v>
      </c>
    </row>
    <row r="38" spans="1:11" hidden="1" x14ac:dyDescent="0.25">
      <c r="A38" s="2" t="s">
        <v>80</v>
      </c>
      <c r="B38" s="2" t="s">
        <v>81</v>
      </c>
      <c r="C38" s="2" t="s">
        <v>82</v>
      </c>
      <c r="D38" s="7">
        <v>1</v>
      </c>
      <c r="E38" s="7">
        <v>7</v>
      </c>
      <c r="F38" s="8">
        <v>25</v>
      </c>
      <c r="G38" s="8">
        <v>20</v>
      </c>
      <c r="H38" s="6">
        <v>0</v>
      </c>
      <c r="I38" s="6">
        <f t="shared" si="1"/>
        <v>52</v>
      </c>
      <c r="J38" s="15" t="str">
        <f t="shared" si="0"/>
        <v>E</v>
      </c>
      <c r="K38" t="s">
        <v>183</v>
      </c>
    </row>
    <row r="39" spans="1:11" hidden="1" x14ac:dyDescent="0.25">
      <c r="A39" s="2" t="s">
        <v>83</v>
      </c>
      <c r="B39" s="2" t="s">
        <v>84</v>
      </c>
      <c r="C39" s="2" t="s">
        <v>85</v>
      </c>
      <c r="D39" s="7"/>
      <c r="E39" s="7"/>
      <c r="F39" s="8"/>
      <c r="G39" s="8"/>
      <c r="H39" s="6"/>
      <c r="I39" s="6">
        <f t="shared" si="1"/>
        <v>0</v>
      </c>
      <c r="J39" s="15" t="str">
        <f t="shared" si="0"/>
        <v>-</v>
      </c>
    </row>
    <row r="40" spans="1:11" hidden="1" x14ac:dyDescent="0.25">
      <c r="A40" s="2" t="s">
        <v>86</v>
      </c>
      <c r="B40" s="2" t="s">
        <v>87</v>
      </c>
      <c r="C40" s="2" t="s">
        <v>88</v>
      </c>
      <c r="D40" s="7">
        <v>3.5</v>
      </c>
      <c r="E40" s="7">
        <v>0</v>
      </c>
      <c r="F40" s="8">
        <v>25</v>
      </c>
      <c r="G40" s="8">
        <v>22</v>
      </c>
      <c r="H40" s="6">
        <v>3</v>
      </c>
      <c r="I40" s="6">
        <f t="shared" si="1"/>
        <v>53.5</v>
      </c>
      <c r="J40" s="15" t="str">
        <f t="shared" si="0"/>
        <v>E</v>
      </c>
    </row>
    <row r="41" spans="1:11" hidden="1" x14ac:dyDescent="0.25">
      <c r="A41" s="2" t="s">
        <v>89</v>
      </c>
      <c r="B41" s="2" t="s">
        <v>90</v>
      </c>
      <c r="C41" s="2" t="s">
        <v>91</v>
      </c>
      <c r="D41" s="7">
        <v>7.5</v>
      </c>
      <c r="E41" s="7">
        <v>5</v>
      </c>
      <c r="F41" s="8">
        <v>25</v>
      </c>
      <c r="G41" s="8">
        <v>23</v>
      </c>
      <c r="H41" s="6">
        <v>2</v>
      </c>
      <c r="I41" s="6">
        <f t="shared" si="1"/>
        <v>57.5</v>
      </c>
      <c r="J41" s="15" t="str">
        <f t="shared" si="0"/>
        <v>E</v>
      </c>
      <c r="K41" t="s">
        <v>183</v>
      </c>
    </row>
    <row r="42" spans="1:11" hidden="1" x14ac:dyDescent="0.25">
      <c r="A42" s="2" t="s">
        <v>92</v>
      </c>
      <c r="B42" s="2" t="s">
        <v>93</v>
      </c>
      <c r="C42" s="2" t="s">
        <v>94</v>
      </c>
      <c r="D42" s="7"/>
      <c r="E42" s="7"/>
      <c r="F42" s="8">
        <v>25</v>
      </c>
      <c r="G42" s="8">
        <v>25</v>
      </c>
      <c r="H42" s="6"/>
      <c r="I42" s="6">
        <f t="shared" si="1"/>
        <v>50</v>
      </c>
      <c r="J42" s="15" t="str">
        <f t="shared" si="0"/>
        <v>E</v>
      </c>
    </row>
    <row r="43" spans="1:11" hidden="1" x14ac:dyDescent="0.25">
      <c r="A43" s="2" t="s">
        <v>95</v>
      </c>
      <c r="B43" s="2" t="s">
        <v>96</v>
      </c>
      <c r="C43" s="2" t="s">
        <v>97</v>
      </c>
      <c r="D43" s="7">
        <v>0</v>
      </c>
      <c r="E43" s="7">
        <v>7.5</v>
      </c>
      <c r="F43" s="8">
        <v>25</v>
      </c>
      <c r="G43" s="8">
        <v>25</v>
      </c>
      <c r="H43" s="6"/>
      <c r="I43" s="6">
        <f t="shared" si="1"/>
        <v>57.5</v>
      </c>
      <c r="J43" s="15" t="str">
        <f t="shared" si="0"/>
        <v>E</v>
      </c>
    </row>
    <row r="44" spans="1:11" hidden="1" x14ac:dyDescent="0.25">
      <c r="A44" s="2" t="s">
        <v>98</v>
      </c>
      <c r="B44" s="2" t="s">
        <v>99</v>
      </c>
      <c r="C44" s="2" t="s">
        <v>100</v>
      </c>
      <c r="D44" s="7">
        <v>8</v>
      </c>
      <c r="E44" s="7">
        <v>8.5</v>
      </c>
      <c r="F44" s="8">
        <v>25</v>
      </c>
      <c r="G44" s="8">
        <v>25</v>
      </c>
      <c r="H44" s="6">
        <v>14</v>
      </c>
      <c r="I44" s="6">
        <f t="shared" si="1"/>
        <v>72.5</v>
      </c>
      <c r="J44" s="15" t="str">
        <f t="shared" si="0"/>
        <v>C</v>
      </c>
      <c r="K44" t="s">
        <v>183</v>
      </c>
    </row>
    <row r="45" spans="1:11" hidden="1" x14ac:dyDescent="0.25">
      <c r="A45" s="2" t="s">
        <v>101</v>
      </c>
      <c r="B45" s="2" t="s">
        <v>102</v>
      </c>
      <c r="C45" s="2" t="s">
        <v>103</v>
      </c>
      <c r="D45" s="7">
        <v>0</v>
      </c>
      <c r="E45" s="7"/>
      <c r="F45" s="8">
        <v>25</v>
      </c>
      <c r="G45" s="8">
        <v>25</v>
      </c>
      <c r="H45" s="6"/>
      <c r="I45" s="6">
        <f t="shared" si="1"/>
        <v>50</v>
      </c>
      <c r="J45" s="15" t="str">
        <f t="shared" si="0"/>
        <v>E</v>
      </c>
    </row>
    <row r="46" spans="1:11" hidden="1" x14ac:dyDescent="0.25">
      <c r="A46" s="2" t="s">
        <v>104</v>
      </c>
      <c r="B46" s="2" t="s">
        <v>105</v>
      </c>
      <c r="C46" s="2" t="s">
        <v>106</v>
      </c>
      <c r="D46" s="7"/>
      <c r="E46" s="7"/>
      <c r="F46" s="8"/>
      <c r="G46" s="8"/>
      <c r="H46" s="6"/>
      <c r="I46" s="6">
        <f t="shared" si="1"/>
        <v>0</v>
      </c>
      <c r="J46" s="15" t="str">
        <f t="shared" si="0"/>
        <v>-</v>
      </c>
    </row>
    <row r="47" spans="1:11" hidden="1" x14ac:dyDescent="0.25">
      <c r="A47" s="2" t="s">
        <v>107</v>
      </c>
      <c r="B47" s="2" t="s">
        <v>108</v>
      </c>
      <c r="C47" s="2" t="s">
        <v>109</v>
      </c>
      <c r="D47" s="7">
        <v>3.5</v>
      </c>
      <c r="E47" s="7">
        <v>4</v>
      </c>
      <c r="F47" s="8">
        <v>25</v>
      </c>
      <c r="G47" s="8">
        <v>25</v>
      </c>
      <c r="H47" s="6"/>
      <c r="I47" s="6">
        <f t="shared" si="1"/>
        <v>54</v>
      </c>
      <c r="J47" s="15" t="str">
        <f t="shared" si="0"/>
        <v>E</v>
      </c>
    </row>
    <row r="48" spans="1:11" hidden="1" x14ac:dyDescent="0.25">
      <c r="A48" s="2" t="s">
        <v>110</v>
      </c>
      <c r="B48" s="2" t="s">
        <v>111</v>
      </c>
      <c r="C48" s="2" t="s">
        <v>112</v>
      </c>
      <c r="D48" s="7">
        <v>0</v>
      </c>
      <c r="E48" s="7">
        <v>8</v>
      </c>
      <c r="F48" s="8">
        <v>25</v>
      </c>
      <c r="G48" s="8">
        <v>21</v>
      </c>
      <c r="H48" s="6">
        <v>1.5</v>
      </c>
      <c r="I48" s="6">
        <f t="shared" si="1"/>
        <v>55.5</v>
      </c>
      <c r="J48" s="15" t="str">
        <f t="shared" si="0"/>
        <v>E</v>
      </c>
    </row>
    <row r="49" spans="1:14" hidden="1" x14ac:dyDescent="0.25">
      <c r="A49" s="2" t="s">
        <v>113</v>
      </c>
      <c r="B49" s="2" t="s">
        <v>114</v>
      </c>
      <c r="C49" s="2" t="s">
        <v>115</v>
      </c>
      <c r="D49" s="7"/>
      <c r="E49" s="7">
        <v>9</v>
      </c>
      <c r="F49" s="8">
        <v>25</v>
      </c>
      <c r="G49" s="8">
        <v>20</v>
      </c>
      <c r="H49" s="6"/>
      <c r="I49" s="6">
        <f t="shared" si="1"/>
        <v>54</v>
      </c>
      <c r="J49" s="15" t="str">
        <f t="shared" si="0"/>
        <v>E</v>
      </c>
    </row>
    <row r="50" spans="1:14" hidden="1" x14ac:dyDescent="0.25">
      <c r="A50" s="2" t="s">
        <v>116</v>
      </c>
      <c r="B50" s="2" t="s">
        <v>117</v>
      </c>
      <c r="C50" s="2" t="s">
        <v>118</v>
      </c>
      <c r="D50" s="7"/>
      <c r="E50" s="7"/>
      <c r="F50" s="8"/>
      <c r="G50" s="8"/>
      <c r="H50" s="6"/>
      <c r="I50" s="6">
        <f t="shared" si="1"/>
        <v>0</v>
      </c>
      <c r="J50" s="15" t="str">
        <f t="shared" si="0"/>
        <v>-</v>
      </c>
    </row>
    <row r="51" spans="1:14" hidden="1" x14ac:dyDescent="0.25">
      <c r="A51" s="2" t="s">
        <v>119</v>
      </c>
      <c r="B51" s="2" t="s">
        <v>120</v>
      </c>
      <c r="C51" s="2" t="s">
        <v>121</v>
      </c>
      <c r="D51" s="7"/>
      <c r="E51" s="7"/>
      <c r="F51" s="8"/>
      <c r="G51" s="8"/>
      <c r="H51" s="6"/>
      <c r="I51" s="6">
        <f t="shared" si="1"/>
        <v>0</v>
      </c>
      <c r="J51" s="15" t="str">
        <f t="shared" si="0"/>
        <v>-</v>
      </c>
    </row>
    <row r="52" spans="1:14" hidden="1" x14ac:dyDescent="0.25">
      <c r="A52" s="2" t="s">
        <v>122</v>
      </c>
      <c r="B52" s="2" t="s">
        <v>123</v>
      </c>
      <c r="C52" s="2" t="s">
        <v>124</v>
      </c>
      <c r="D52" s="7"/>
      <c r="E52" s="7"/>
      <c r="F52" s="8">
        <v>25</v>
      </c>
      <c r="G52" s="8">
        <v>25</v>
      </c>
      <c r="H52" s="6">
        <v>0</v>
      </c>
      <c r="I52" s="6">
        <f t="shared" si="1"/>
        <v>50</v>
      </c>
      <c r="J52" s="15" t="str">
        <f t="shared" si="0"/>
        <v>E</v>
      </c>
      <c r="K52" t="s">
        <v>183</v>
      </c>
    </row>
    <row r="53" spans="1:14" hidden="1" x14ac:dyDescent="0.25">
      <c r="A53" s="2" t="s">
        <v>125</v>
      </c>
      <c r="B53" s="2" t="s">
        <v>126</v>
      </c>
      <c r="C53" s="2" t="s">
        <v>127</v>
      </c>
      <c r="D53" s="7"/>
      <c r="E53" s="7">
        <v>0.5</v>
      </c>
      <c r="F53" s="8">
        <v>25</v>
      </c>
      <c r="G53" s="8">
        <v>20</v>
      </c>
      <c r="H53" s="6">
        <v>5.5</v>
      </c>
      <c r="I53" s="6">
        <f t="shared" si="1"/>
        <v>51</v>
      </c>
      <c r="J53" s="15" t="str">
        <f t="shared" si="0"/>
        <v>E</v>
      </c>
    </row>
    <row r="54" spans="1:14" hidden="1" x14ac:dyDescent="0.25">
      <c r="A54" s="2" t="s">
        <v>128</v>
      </c>
      <c r="B54" s="2" t="s">
        <v>129</v>
      </c>
      <c r="C54" s="2" t="s">
        <v>130</v>
      </c>
      <c r="D54" s="7"/>
      <c r="E54" s="7"/>
      <c r="F54" s="8"/>
      <c r="G54" s="8"/>
      <c r="H54" s="6"/>
      <c r="I54" s="6">
        <f t="shared" si="1"/>
        <v>0</v>
      </c>
      <c r="J54" s="15" t="str">
        <f t="shared" si="0"/>
        <v>-</v>
      </c>
    </row>
    <row r="55" spans="1:14" hidden="1" x14ac:dyDescent="0.25">
      <c r="A55" s="2" t="s">
        <v>131</v>
      </c>
      <c r="B55" s="2" t="s">
        <v>132</v>
      </c>
      <c r="C55" s="2" t="s">
        <v>133</v>
      </c>
      <c r="D55" s="7"/>
      <c r="E55" s="7">
        <v>0</v>
      </c>
      <c r="F55" s="8">
        <v>25</v>
      </c>
      <c r="G55" s="8">
        <v>20</v>
      </c>
      <c r="H55" s="6">
        <v>1.5</v>
      </c>
      <c r="I55" s="6">
        <f t="shared" si="1"/>
        <v>46.5</v>
      </c>
      <c r="J55" s="15" t="str">
        <f t="shared" si="0"/>
        <v>-</v>
      </c>
    </row>
    <row r="56" spans="1:14" hidden="1" x14ac:dyDescent="0.25">
      <c r="A56" s="2" t="s">
        <v>134</v>
      </c>
      <c r="B56" s="2" t="s">
        <v>135</v>
      </c>
      <c r="C56" s="2" t="s">
        <v>136</v>
      </c>
      <c r="D56" s="7">
        <v>0</v>
      </c>
      <c r="E56" s="7">
        <v>2</v>
      </c>
      <c r="F56" s="8">
        <v>25</v>
      </c>
      <c r="G56" s="8">
        <v>25</v>
      </c>
      <c r="H56" s="6">
        <v>18</v>
      </c>
      <c r="I56" s="6">
        <f t="shared" si="1"/>
        <v>70</v>
      </c>
      <c r="J56" s="15" t="str">
        <f t="shared" si="0"/>
        <v>C</v>
      </c>
    </row>
    <row r="57" spans="1:14" x14ac:dyDescent="0.25">
      <c r="A57" s="2" t="s">
        <v>137</v>
      </c>
      <c r="B57" s="2" t="s">
        <v>138</v>
      </c>
      <c r="C57" s="2" t="s">
        <v>139</v>
      </c>
      <c r="D57" s="7">
        <v>0</v>
      </c>
      <c r="E57" s="7">
        <v>0</v>
      </c>
      <c r="F57" s="8">
        <v>20</v>
      </c>
      <c r="G57" s="8">
        <v>25</v>
      </c>
      <c r="H57" s="6">
        <v>2</v>
      </c>
      <c r="I57" s="6">
        <f t="shared" si="1"/>
        <v>47</v>
      </c>
      <c r="J57" s="15" t="str">
        <f t="shared" si="0"/>
        <v>-</v>
      </c>
      <c r="K57" t="s">
        <v>183</v>
      </c>
      <c r="L57" t="s">
        <v>185</v>
      </c>
    </row>
    <row r="58" spans="1:14" hidden="1" x14ac:dyDescent="0.25">
      <c r="A58" s="2" t="s">
        <v>140</v>
      </c>
      <c r="B58" s="2" t="s">
        <v>169</v>
      </c>
      <c r="C58" s="2" t="s">
        <v>141</v>
      </c>
      <c r="D58" s="7"/>
      <c r="E58" s="7"/>
      <c r="F58" s="8"/>
      <c r="G58" s="8"/>
      <c r="H58" s="6"/>
      <c r="I58" s="6">
        <f t="shared" si="1"/>
        <v>0</v>
      </c>
      <c r="J58" s="15" t="str">
        <f t="shared" si="0"/>
        <v>-</v>
      </c>
    </row>
    <row r="59" spans="1:14" x14ac:dyDescent="0.25">
      <c r="A59" s="2" t="s">
        <v>142</v>
      </c>
      <c r="B59" s="2" t="s">
        <v>143</v>
      </c>
      <c r="C59" s="2" t="s">
        <v>144</v>
      </c>
      <c r="D59" s="7"/>
      <c r="E59" s="7">
        <v>8.5</v>
      </c>
      <c r="F59" s="8">
        <v>20</v>
      </c>
      <c r="G59" s="19">
        <v>0</v>
      </c>
      <c r="H59" s="6">
        <v>9</v>
      </c>
      <c r="I59" s="6">
        <f t="shared" si="1"/>
        <v>37.5</v>
      </c>
      <c r="J59" s="15" t="str">
        <f t="shared" si="0"/>
        <v>-</v>
      </c>
      <c r="L59" t="s">
        <v>185</v>
      </c>
    </row>
    <row r="60" spans="1:14" hidden="1" x14ac:dyDescent="0.25">
      <c r="A60" s="2" t="s">
        <v>145</v>
      </c>
      <c r="B60" s="2" t="s">
        <v>146</v>
      </c>
      <c r="C60" s="2" t="s">
        <v>147</v>
      </c>
      <c r="D60" s="7">
        <v>7</v>
      </c>
      <c r="E60" s="7"/>
      <c r="F60" s="8">
        <v>25</v>
      </c>
      <c r="G60" s="8">
        <v>25</v>
      </c>
      <c r="H60" s="6">
        <v>3</v>
      </c>
      <c r="I60" s="6">
        <f t="shared" si="1"/>
        <v>60</v>
      </c>
      <c r="J60" s="15" t="str">
        <f t="shared" si="0"/>
        <v>D</v>
      </c>
    </row>
    <row r="61" spans="1:14" x14ac:dyDescent="0.25">
      <c r="A61" s="2" t="s">
        <v>148</v>
      </c>
      <c r="B61" s="2" t="s">
        <v>149</v>
      </c>
      <c r="C61" s="2" t="s">
        <v>150</v>
      </c>
      <c r="D61" s="7">
        <v>1</v>
      </c>
      <c r="E61" s="7"/>
      <c r="F61" s="8">
        <v>25</v>
      </c>
      <c r="G61" s="19">
        <v>0</v>
      </c>
      <c r="H61" s="18">
        <v>0</v>
      </c>
      <c r="I61" s="6">
        <f t="shared" si="1"/>
        <v>26</v>
      </c>
      <c r="J61" s="15" t="str">
        <f t="shared" si="0"/>
        <v>-</v>
      </c>
      <c r="L61" t="s">
        <v>185</v>
      </c>
    </row>
    <row r="62" spans="1:14" hidden="1" x14ac:dyDescent="0.25">
      <c r="A62" s="2" t="s">
        <v>151</v>
      </c>
      <c r="B62" s="2" t="s">
        <v>152</v>
      </c>
      <c r="C62" s="2" t="s">
        <v>153</v>
      </c>
      <c r="D62" s="7">
        <v>0</v>
      </c>
      <c r="E62" s="7"/>
      <c r="F62" s="8">
        <v>25</v>
      </c>
      <c r="G62" s="8">
        <v>25</v>
      </c>
      <c r="H62" s="6">
        <v>4</v>
      </c>
      <c r="I62" s="6">
        <f t="shared" si="1"/>
        <v>54</v>
      </c>
      <c r="J62" s="15" t="str">
        <f t="shared" si="0"/>
        <v>E</v>
      </c>
    </row>
    <row r="63" spans="1:14" hidden="1" x14ac:dyDescent="0.25">
      <c r="A63" s="2" t="s">
        <v>154</v>
      </c>
      <c r="B63" s="2" t="s">
        <v>155</v>
      </c>
      <c r="C63" s="2" t="s">
        <v>156</v>
      </c>
      <c r="D63" s="7"/>
      <c r="E63" s="7">
        <v>0</v>
      </c>
      <c r="F63" s="8">
        <v>25</v>
      </c>
      <c r="G63" s="8">
        <v>25</v>
      </c>
      <c r="H63" s="6"/>
      <c r="I63" s="6">
        <f t="shared" si="1"/>
        <v>50</v>
      </c>
      <c r="J63" s="15" t="str">
        <f t="shared" si="0"/>
        <v>E</v>
      </c>
    </row>
    <row r="64" spans="1:14" hidden="1" x14ac:dyDescent="0.25">
      <c r="A64" s="10" t="s">
        <v>181</v>
      </c>
      <c r="B64" s="10" t="s">
        <v>179</v>
      </c>
      <c r="C64" s="10" t="s">
        <v>180</v>
      </c>
      <c r="D64" s="11">
        <v>3</v>
      </c>
      <c r="E64" s="11"/>
      <c r="F64" s="12">
        <v>22</v>
      </c>
      <c r="G64" s="12">
        <v>25</v>
      </c>
      <c r="H64" s="13">
        <v>4.5</v>
      </c>
      <c r="I64" s="13">
        <f t="shared" si="1"/>
        <v>54.5</v>
      </c>
      <c r="J64" s="15" t="str">
        <f t="shared" si="0"/>
        <v>E</v>
      </c>
      <c r="K64" s="14"/>
      <c r="L64" s="14"/>
      <c r="M64" s="14"/>
      <c r="N64" s="14"/>
    </row>
  </sheetData>
  <autoFilter ref="A7:L64">
    <filterColumn colId="11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2016-11-10T12:42:05Z</dcterms:created>
  <dcterms:modified xsi:type="dcterms:W3CDTF">2017-09-13T06:28:24Z</dcterms:modified>
</cp:coreProperties>
</file>